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ẢI TÂN - NĂM 2021\VAY CÁ NHÂN SẾP\GIẤY TƠ VAY CTY CUNG CẤP\Hoá đơn máy\"/>
    </mc:Choice>
  </mc:AlternateContent>
  <bookViews>
    <workbookView xWindow="0" yWindow="0" windowWidth="19200" windowHeight="11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2" i="1" l="1"/>
  <c r="G3" i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F4" i="1"/>
  <c r="F5" i="1"/>
  <c r="F6" i="1"/>
  <c r="F7" i="1"/>
  <c r="F8" i="1"/>
  <c r="G9" i="1"/>
  <c r="F10" i="1"/>
  <c r="F11" i="1"/>
  <c r="F12" i="1"/>
  <c r="F13" i="1"/>
  <c r="F14" i="1"/>
  <c r="F15" i="1"/>
  <c r="F16" i="1"/>
  <c r="F17" i="1"/>
  <c r="F18" i="1"/>
  <c r="F19" i="1"/>
  <c r="F20" i="1"/>
  <c r="F3" i="1"/>
  <c r="F2" i="1"/>
</calcChain>
</file>

<file path=xl/sharedStrings.xml><?xml version="1.0" encoding="utf-8"?>
<sst xmlns="http://schemas.openxmlformats.org/spreadsheetml/2006/main" count="38" uniqueCount="37">
  <si>
    <t>STT</t>
  </si>
  <si>
    <t>TÊN MÁY</t>
  </si>
  <si>
    <t xml:space="preserve">NGÀY MUA </t>
  </si>
  <si>
    <t xml:space="preserve">GIÁ TRỊ </t>
  </si>
  <si>
    <t>KHẤU HAO</t>
  </si>
  <si>
    <t>GIÁ TRỊ CÒN LẠI</t>
  </si>
  <si>
    <t>Tủ locker 40 ngăn</t>
  </si>
  <si>
    <t>25/02/2022</t>
  </si>
  <si>
    <t>Máy sấy làm khô liệu nhựa
Model:KTD50A,
Công suất 4.5KW/380V,
NSX: Guangdong Ketianda Instrument Technology Co.,
Ltd,
Năm sx 2023, mới 100%</t>
  </si>
  <si>
    <t>17/06/2021</t>
  </si>
  <si>
    <t>28/06/2024</t>
  </si>
  <si>
    <t>03 MÁY IN PAD 2</t>
  </si>
  <si>
    <t>03 MÁY IN PAD 3</t>
  </si>
  <si>
    <t>19/07/2021</t>
  </si>
  <si>
    <t>02 MÁY IN PAD 1</t>
  </si>
  <si>
    <t>DÀN MÁY ÉP NHỰA</t>
  </si>
  <si>
    <t>28/12/2021</t>
  </si>
  <si>
    <t xml:space="preserve">02 MÁY ÉP NHỰA </t>
  </si>
  <si>
    <t>16/07/2024</t>
  </si>
  <si>
    <t xml:space="preserve">MÁY ÉP NHỰA </t>
  </si>
  <si>
    <t>MÁY CẨU CHỮ A</t>
  </si>
  <si>
    <t>24/01/2022</t>
  </si>
  <si>
    <t xml:space="preserve">MÁY NGHIỀN TRỘN XẤY </t>
  </si>
  <si>
    <t>31/12/2021</t>
  </si>
  <si>
    <t xml:space="preserve">MÁY NGHIỀN NHỰA </t>
  </si>
  <si>
    <t>21/05/2025</t>
  </si>
  <si>
    <t>Xe nâng hàng hiệu NISSAN; Model: Y1F2A25; Số
khung: Y1F2001882.</t>
  </si>
  <si>
    <t>21/02/2022</t>
  </si>
  <si>
    <t xml:space="preserve">Máy xóc </t>
  </si>
  <si>
    <t>14/01/2022</t>
  </si>
  <si>
    <t>phễu xấy nhựa</t>
  </si>
  <si>
    <t xml:space="preserve">máy xấy nhựa </t>
  </si>
  <si>
    <t xml:space="preserve">tháp giải nhiệt </t>
  </si>
  <si>
    <t>máy nén khí</t>
  </si>
  <si>
    <t>năm sử dụng</t>
  </si>
  <si>
    <t>Robot chuyên dùng cho máy ép nhựa model EDII900Y5 Máy làm lạnh nước dùng để làm giảm nhiệt độ khuôn đúc của máy ép nhựa model KLS05S</t>
  </si>
  <si>
    <t>Máy nén khí trục vít HITACHI 37KW+ Máy sấy khí HDR- 37AX( 50HP)+ Bình tích khí 2000 Lít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</si>
</sst>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4" fontId="0" fillId="0" borderId="1" xfId="0" applyNumberFormat="1" applyFont="1" applyBorder="1" applyAlignment="1">
      <alignment horizontal="right" vertical="center"/>
    </xf>
    <xf numFmtId="164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G1"/>
    </sheetView>
  </sheetViews>
  <sheetFormatPr defaultRowHeight="15" x14ac:dyDescent="0.25"/>
  <cols>
    <col min="1" max="1" width="4" style="5" bestFit="1" customWidth="1"/>
    <col min="2" max="2" width="48.42578125" style="5" customWidth="1"/>
    <col min="3" max="3" width="11.140625" style="5" bestFit="1" customWidth="1"/>
    <col min="4" max="4" width="15.28515625" style="1" bestFit="1" customWidth="1"/>
    <col min="5" max="5" width="13.85546875" style="1" bestFit="1" customWidth="1"/>
    <col min="6" max="6" width="14.28515625" style="5" bestFit="1" customWidth="1"/>
    <col min="7" max="7" width="15" style="5" bestFit="1" customWidth="1"/>
    <col min="8" max="16384" width="9.140625" style="5"/>
  </cols>
  <sheetData>
    <row r="1" spans="1:7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34</v>
      </c>
      <c r="F1" s="3" t="s">
        <v>4</v>
      </c>
      <c r="G1" s="3" t="s">
        <v>5</v>
      </c>
    </row>
    <row r="2" spans="1:7" x14ac:dyDescent="0.25">
      <c r="A2" s="6">
        <v>1</v>
      </c>
      <c r="B2" s="7" t="s">
        <v>6</v>
      </c>
      <c r="C2" s="8" t="s">
        <v>7</v>
      </c>
      <c r="D2" s="2">
        <v>55440000</v>
      </c>
      <c r="E2" s="2">
        <v>4</v>
      </c>
      <c r="F2" s="2">
        <f>D2/7*E2</f>
        <v>31680000</v>
      </c>
      <c r="G2" s="9">
        <f>D2-F2</f>
        <v>23760000</v>
      </c>
    </row>
    <row r="3" spans="1:7" ht="45" x14ac:dyDescent="0.25">
      <c r="A3" s="6">
        <v>2</v>
      </c>
      <c r="B3" s="7" t="s">
        <v>35</v>
      </c>
      <c r="C3" s="10">
        <v>45572</v>
      </c>
      <c r="D3" s="2">
        <v>133650000</v>
      </c>
      <c r="E3" s="2">
        <v>2</v>
      </c>
      <c r="F3" s="2">
        <f t="shared" ref="F3:F20" si="0">D3/7*E3</f>
        <v>38185714.285714284</v>
      </c>
      <c r="G3" s="9">
        <f t="shared" ref="G3:G20" si="1">D3-F3</f>
        <v>95464285.714285716</v>
      </c>
    </row>
    <row r="4" spans="1:7" ht="30" x14ac:dyDescent="0.25">
      <c r="A4" s="6">
        <v>3</v>
      </c>
      <c r="B4" s="7" t="s">
        <v>36</v>
      </c>
      <c r="C4" s="8" t="s">
        <v>9</v>
      </c>
      <c r="D4" s="2">
        <v>117700000</v>
      </c>
      <c r="E4" s="2">
        <v>5</v>
      </c>
      <c r="F4" s="2">
        <f t="shared" si="0"/>
        <v>84071428.571428567</v>
      </c>
      <c r="G4" s="9">
        <f t="shared" si="1"/>
        <v>33628571.428571433</v>
      </c>
    </row>
    <row r="5" spans="1:7" ht="105" x14ac:dyDescent="0.25">
      <c r="A5" s="6">
        <v>4</v>
      </c>
      <c r="B5" s="7" t="s">
        <v>8</v>
      </c>
      <c r="C5" s="8" t="s">
        <v>10</v>
      </c>
      <c r="D5" s="2">
        <v>6696000</v>
      </c>
      <c r="E5" s="2">
        <v>2</v>
      </c>
      <c r="F5" s="2">
        <f t="shared" si="0"/>
        <v>1913142.857142857</v>
      </c>
      <c r="G5" s="9">
        <f t="shared" si="1"/>
        <v>4782857.1428571427</v>
      </c>
    </row>
    <row r="6" spans="1:7" x14ac:dyDescent="0.25">
      <c r="A6" s="6">
        <v>5</v>
      </c>
      <c r="B6" s="7" t="s">
        <v>12</v>
      </c>
      <c r="C6" s="10">
        <v>44383</v>
      </c>
      <c r="D6" s="2">
        <v>734800000</v>
      </c>
      <c r="E6" s="2">
        <v>5</v>
      </c>
      <c r="F6" s="2">
        <f t="shared" si="0"/>
        <v>524857142.85714281</v>
      </c>
      <c r="G6" s="9">
        <f t="shared" si="1"/>
        <v>209942857.14285719</v>
      </c>
    </row>
    <row r="7" spans="1:7" x14ac:dyDescent="0.25">
      <c r="A7" s="6">
        <v>6</v>
      </c>
      <c r="B7" s="7" t="s">
        <v>11</v>
      </c>
      <c r="C7" s="8" t="s">
        <v>13</v>
      </c>
      <c r="D7" s="2">
        <v>383900000</v>
      </c>
      <c r="E7" s="2">
        <v>5</v>
      </c>
      <c r="F7" s="2">
        <f t="shared" si="0"/>
        <v>274214285.71428573</v>
      </c>
      <c r="G7" s="9">
        <f t="shared" si="1"/>
        <v>109685714.28571427</v>
      </c>
    </row>
    <row r="8" spans="1:7" x14ac:dyDescent="0.25">
      <c r="A8" s="6">
        <v>7</v>
      </c>
      <c r="B8" s="7" t="s">
        <v>14</v>
      </c>
      <c r="C8" s="10">
        <v>44870</v>
      </c>
      <c r="D8" s="2">
        <v>536800000</v>
      </c>
      <c r="E8" s="2">
        <v>4</v>
      </c>
      <c r="F8" s="2">
        <f t="shared" si="0"/>
        <v>306742857.14285713</v>
      </c>
      <c r="G8" s="9">
        <f t="shared" si="1"/>
        <v>230057142.85714287</v>
      </c>
    </row>
    <row r="9" spans="1:7" x14ac:dyDescent="0.25">
      <c r="A9" s="6">
        <v>8</v>
      </c>
      <c r="B9" s="7" t="s">
        <v>15</v>
      </c>
      <c r="C9" s="8" t="s">
        <v>16</v>
      </c>
      <c r="D9" s="2">
        <v>5548000000</v>
      </c>
      <c r="E9" s="2">
        <v>4</v>
      </c>
      <c r="F9" s="2">
        <f>D9/10*E9</f>
        <v>2219200000</v>
      </c>
      <c r="G9" s="9">
        <f t="shared" si="1"/>
        <v>3328800000</v>
      </c>
    </row>
    <row r="10" spans="1:7" x14ac:dyDescent="0.25">
      <c r="A10" s="6">
        <v>9</v>
      </c>
      <c r="B10" s="7" t="s">
        <v>17</v>
      </c>
      <c r="C10" s="10" t="s">
        <v>18</v>
      </c>
      <c r="D10" s="2">
        <v>928800000</v>
      </c>
      <c r="E10" s="2">
        <v>2</v>
      </c>
      <c r="F10" s="2">
        <f t="shared" si="0"/>
        <v>265371428.57142857</v>
      </c>
      <c r="G10" s="9">
        <f t="shared" si="1"/>
        <v>663428571.42857146</v>
      </c>
    </row>
    <row r="11" spans="1:7" x14ac:dyDescent="0.25">
      <c r="A11" s="6">
        <v>10</v>
      </c>
      <c r="B11" s="7" t="s">
        <v>19</v>
      </c>
      <c r="C11" s="8" t="s">
        <v>10</v>
      </c>
      <c r="D11" s="2">
        <v>405000000</v>
      </c>
      <c r="E11" s="2">
        <v>2</v>
      </c>
      <c r="F11" s="2">
        <f t="shared" si="0"/>
        <v>115714285.71428572</v>
      </c>
      <c r="G11" s="9">
        <f t="shared" si="1"/>
        <v>289285714.28571427</v>
      </c>
    </row>
    <row r="12" spans="1:7" x14ac:dyDescent="0.25">
      <c r="A12" s="6">
        <v>11</v>
      </c>
      <c r="B12" s="7" t="s">
        <v>20</v>
      </c>
      <c r="C12" s="10" t="s">
        <v>21</v>
      </c>
      <c r="D12" s="2">
        <v>64314800</v>
      </c>
      <c r="E12" s="2">
        <v>4</v>
      </c>
      <c r="F12" s="2">
        <f t="shared" si="0"/>
        <v>36751314.285714284</v>
      </c>
      <c r="G12" s="9">
        <f t="shared" si="1"/>
        <v>27563485.714285716</v>
      </c>
    </row>
    <row r="13" spans="1:7" x14ac:dyDescent="0.25">
      <c r="A13" s="6">
        <v>12</v>
      </c>
      <c r="B13" s="7" t="s">
        <v>22</v>
      </c>
      <c r="C13" s="8" t="s">
        <v>23</v>
      </c>
      <c r="D13" s="2">
        <v>271612000</v>
      </c>
      <c r="E13" s="2">
        <v>5</v>
      </c>
      <c r="F13" s="2">
        <f t="shared" si="0"/>
        <v>194008571.4285714</v>
      </c>
      <c r="G13" s="9">
        <f t="shared" si="1"/>
        <v>77603428.571428597</v>
      </c>
    </row>
    <row r="14" spans="1:7" x14ac:dyDescent="0.25">
      <c r="A14" s="6">
        <v>13</v>
      </c>
      <c r="B14" s="7" t="s">
        <v>24</v>
      </c>
      <c r="C14" s="10" t="s">
        <v>25</v>
      </c>
      <c r="D14" s="2">
        <v>34560000</v>
      </c>
      <c r="E14" s="2">
        <v>1</v>
      </c>
      <c r="F14" s="2">
        <f t="shared" si="0"/>
        <v>4937142.8571428573</v>
      </c>
      <c r="G14" s="9">
        <f t="shared" si="1"/>
        <v>29622857.142857142</v>
      </c>
    </row>
    <row r="15" spans="1:7" ht="30" x14ac:dyDescent="0.25">
      <c r="A15" s="6">
        <v>14</v>
      </c>
      <c r="B15" s="7" t="s">
        <v>26</v>
      </c>
      <c r="C15" s="8" t="s">
        <v>27</v>
      </c>
      <c r="D15" s="2">
        <v>199800000</v>
      </c>
      <c r="E15" s="2">
        <v>4</v>
      </c>
      <c r="F15" s="2">
        <f t="shared" si="0"/>
        <v>114171428.57142857</v>
      </c>
      <c r="G15" s="9">
        <f t="shared" si="1"/>
        <v>85628571.428571433</v>
      </c>
    </row>
    <row r="16" spans="1:7" x14ac:dyDescent="0.25">
      <c r="A16" s="6">
        <v>15</v>
      </c>
      <c r="B16" s="7" t="s">
        <v>28</v>
      </c>
      <c r="C16" s="10" t="s">
        <v>29</v>
      </c>
      <c r="D16" s="2">
        <v>54120000</v>
      </c>
      <c r="E16" s="2">
        <v>4</v>
      </c>
      <c r="F16" s="2">
        <f t="shared" si="0"/>
        <v>30925714.285714287</v>
      </c>
      <c r="G16" s="9">
        <f t="shared" si="1"/>
        <v>23194285.714285713</v>
      </c>
    </row>
    <row r="17" spans="1:7" x14ac:dyDescent="0.25">
      <c r="A17" s="6">
        <v>16</v>
      </c>
      <c r="B17" s="7" t="s">
        <v>30</v>
      </c>
      <c r="C17" s="10">
        <v>45572</v>
      </c>
      <c r="D17" s="2">
        <v>41256000</v>
      </c>
      <c r="E17" s="2">
        <v>2</v>
      </c>
      <c r="F17" s="2">
        <f t="shared" si="0"/>
        <v>11787428.571428571</v>
      </c>
      <c r="G17" s="9">
        <f t="shared" si="1"/>
        <v>29468571.428571429</v>
      </c>
    </row>
    <row r="18" spans="1:7" x14ac:dyDescent="0.25">
      <c r="A18" s="6">
        <v>17</v>
      </c>
      <c r="B18" s="7" t="s">
        <v>31</v>
      </c>
      <c r="C18" s="10">
        <v>45783</v>
      </c>
      <c r="D18" s="2">
        <v>6246720</v>
      </c>
      <c r="E18" s="2">
        <v>1</v>
      </c>
      <c r="F18" s="2">
        <f t="shared" si="0"/>
        <v>892388.57142857148</v>
      </c>
      <c r="G18" s="9">
        <f t="shared" si="1"/>
        <v>5354331.4285714282</v>
      </c>
    </row>
    <row r="19" spans="1:7" x14ac:dyDescent="0.25">
      <c r="A19" s="6">
        <v>18</v>
      </c>
      <c r="B19" s="7" t="s">
        <v>32</v>
      </c>
      <c r="C19" s="10">
        <v>44682</v>
      </c>
      <c r="D19" s="2">
        <v>47850000</v>
      </c>
      <c r="E19" s="2">
        <v>4</v>
      </c>
      <c r="F19" s="2">
        <f t="shared" si="0"/>
        <v>27342857.142857142</v>
      </c>
      <c r="G19" s="9">
        <f t="shared" si="1"/>
        <v>20507142.857142858</v>
      </c>
    </row>
    <row r="20" spans="1:7" x14ac:dyDescent="0.25">
      <c r="A20" s="6">
        <v>19</v>
      </c>
      <c r="B20" s="7" t="s">
        <v>33</v>
      </c>
      <c r="C20" s="10">
        <v>45360</v>
      </c>
      <c r="D20" s="2">
        <v>62640000</v>
      </c>
      <c r="E20" s="2">
        <v>2</v>
      </c>
      <c r="F20" s="2">
        <f t="shared" si="0"/>
        <v>17897142.857142858</v>
      </c>
      <c r="G20" s="9">
        <f t="shared" si="1"/>
        <v>44742857.142857142</v>
      </c>
    </row>
    <row r="21" spans="1:7" x14ac:dyDescent="0.25">
      <c r="G21" s="11"/>
    </row>
    <row r="22" spans="1:7" x14ac:dyDescent="0.25">
      <c r="G22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Mỹ Duyên</dc:creator>
  <cp:lastModifiedBy>WIN 10</cp:lastModifiedBy>
  <dcterms:created xsi:type="dcterms:W3CDTF">2026-03-31T04:37:54Z</dcterms:created>
  <dcterms:modified xsi:type="dcterms:W3CDTF">2026-05-11T03:11:04Z</dcterms:modified>
</cp:coreProperties>
</file>